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<sst xmlns="http://schemas.openxmlformats.org/spreadsheetml/2006/main" count="220" uniqueCount="62">
  <si>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</si>
  <si>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</si>
  <si>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</si>
  <si>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</si>
  <si>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</si>
  <si>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</si>
  <si>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</si>
  <si>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</si>
  <si>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</si>
  <si>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</si>
  <si>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</si>
  <si>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</si>
  <si>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</si>
  <si>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</si>
  <si>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</si>
  <si>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</si>
  <si>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</si>
  <si>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</si>
  <si>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</si>
  <si>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</si>
  <si>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</si>
  <si>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</si>
  <si>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</si>
  <si>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</si>
  <si>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</si>
  <si>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</si>
  <si>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</si>
  <si>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</si>
  <si>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</si>
  <si>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</si>
  <si>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</si>
  <si>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</si>
  <si>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</si>
  <si>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</si>
  <si>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</si>
  <si>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</si>
  <si>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</si>
  <si>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</si>
  <si>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</si>
  <si>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 по АХЧ</t>
  </si>
  <si>
    <t>Газимагомедов</t>
  </si>
  <si>
    <t>"Гергинская СОШ"</t>
  </si>
  <si>
    <t>каша молочная пшеничная</t>
  </si>
  <si>
    <t>какао с молоком</t>
  </si>
  <si>
    <t>банан</t>
  </si>
  <si>
    <t>гуляш говядина</t>
  </si>
  <si>
    <t>каша гречневая</t>
  </si>
  <si>
    <t>овощи натуральные свежие</t>
  </si>
  <si>
    <t>каша молочная ячневая</t>
  </si>
  <si>
    <t>яблоки</t>
  </si>
  <si>
    <t>курица тушенная в соусе</t>
  </si>
  <si>
    <t>пюре картофельное</t>
  </si>
  <si>
    <t>чай сладкий</t>
  </si>
  <si>
    <t xml:space="preserve">каша молочная манная </t>
  </si>
  <si>
    <t>гуляш из говядины</t>
  </si>
  <si>
    <t>компот из свежих яблок</t>
  </si>
  <si>
    <t>сосиска отварная</t>
  </si>
  <si>
    <t>салат из тертой моркови</t>
  </si>
  <si>
    <t>плов из курицы</t>
  </si>
  <si>
    <t>йогурт фруктовый</t>
  </si>
  <si>
    <t>макаронные изделия отварные с маслом</t>
  </si>
  <si>
    <t>суп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</si>
</sst>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1" sqref="E181:K18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41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</v>
      </c>
      <c r="H6" s="40">
        <v>8</v>
      </c>
      <c r="I6" s="40">
        <v>29</v>
      </c>
      <c r="J6" s="40">
        <v>220</v>
      </c>
      <c r="K6" s="41">
        <v>116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5</v>
      </c>
      <c r="I8" s="43">
        <v>16</v>
      </c>
      <c r="J8" s="43">
        <v>123</v>
      </c>
      <c r="K8" s="44">
        <v>265</v>
      </c>
      <c r="L8" s="43"/>
    </row>
    <row r="9" spans="1:12" ht="14.4" x14ac:dyDescent="0.3">
      <c r="A9" s="23"/>
      <c r="B9" s="15"/>
      <c r="C9" s="11"/>
      <c r="D9" s="7" t="s">
        <v>23</v>
      </c>
      <c r="E9" s="42"/>
      <c r="F9" s="43">
        <v>30</v>
      </c>
      <c r="G9" s="43">
        <v>2</v>
      </c>
      <c r="H9" s="43"/>
      <c r="I9" s="43">
        <v>14</v>
      </c>
      <c r="J9" s="43">
        <v>80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2</v>
      </c>
      <c r="H10" s="43">
        <v>1</v>
      </c>
      <c r="I10" s="43">
        <v>21</v>
      </c>
      <c r="J10" s="43">
        <v>96</v>
      </c>
      <c r="K10" s="44">
        <v>231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</v>
      </c>
      <c r="H13" s="19">
        <f t="shared" si="0"/>
        <v>14</v>
      </c>
      <c r="I13" s="19">
        <f t="shared" si="0"/>
        <v>80</v>
      </c>
      <c r="J13" s="19">
        <f t="shared" si="0"/>
        <v>519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530</v>
      </c>
      <c r="G24" s="32">
        <f t="shared" ref="G24:J24" si="4">G13+G23</f>
        <v>14</v>
      </c>
      <c r="H24" s="32">
        <f t="shared" si="4"/>
        <v>14</v>
      </c>
      <c r="I24" s="32">
        <f t="shared" si="4"/>
        <v>80</v>
      </c>
      <c r="J24" s="32">
        <f t="shared" si="4"/>
        <v>519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90</v>
      </c>
      <c r="G25" s="40">
        <v>14</v>
      </c>
      <c r="H25" s="40">
        <v>14</v>
      </c>
      <c r="I25" s="40">
        <v>2</v>
      </c>
      <c r="J25" s="40">
        <v>190</v>
      </c>
      <c r="K25" s="41">
        <v>175</v>
      </c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150</v>
      </c>
      <c r="G26" s="43">
        <v>9</v>
      </c>
      <c r="H26" s="43">
        <v>6</v>
      </c>
      <c r="I26" s="43">
        <v>39</v>
      </c>
      <c r="J26" s="43">
        <v>243</v>
      </c>
      <c r="K26" s="44">
        <v>114</v>
      </c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>
        <v>30</v>
      </c>
      <c r="G28" s="43">
        <v>2</v>
      </c>
      <c r="H28" s="43"/>
      <c r="I28" s="43">
        <v>14</v>
      </c>
      <c r="J28" s="43">
        <v>80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40</v>
      </c>
      <c r="G29" s="43"/>
      <c r="H29" s="43">
        <v>2</v>
      </c>
      <c r="I29" s="43">
        <v>1</v>
      </c>
      <c r="J29" s="43">
        <v>5</v>
      </c>
      <c r="K29" s="44">
        <v>54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310</v>
      </c>
      <c r="G32" s="19">
        <f t="shared" ref="G32" si="6">SUM(G25:G31)</f>
        <v>25</v>
      </c>
      <c r="H32" s="19">
        <f t="shared" ref="H32" si="7">SUM(H25:H31)</f>
        <v>22</v>
      </c>
      <c r="I32" s="19">
        <f t="shared" ref="I32" si="8">SUM(I25:I31)</f>
        <v>56</v>
      </c>
      <c r="J32" s="19">
        <f t="shared" ref="J32:L32" si="9">SUM(J25:J31)</f>
        <v>518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310</v>
      </c>
      <c r="G43" s="32">
        <f t="shared" ref="G43" si="14">G32+G42</f>
        <v>25</v>
      </c>
      <c r="H43" s="32">
        <f t="shared" ref="H43" si="15">H32+H42</f>
        <v>22</v>
      </c>
      <c r="I43" s="32">
        <f t="shared" ref="I43" si="16">I32+I42</f>
        <v>56</v>
      </c>
      <c r="J43" s="32">
        <f t="shared" ref="J43:L43" si="17">J32+J42</f>
        <v>518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8</v>
      </c>
      <c r="H44" s="40">
        <v>10</v>
      </c>
      <c r="I44" s="40">
        <v>40</v>
      </c>
      <c r="J44" s="40">
        <v>240</v>
      </c>
      <c r="K44" s="41">
        <v>116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4</v>
      </c>
      <c r="H46" s="43">
        <v>5</v>
      </c>
      <c r="I46" s="43">
        <v>16</v>
      </c>
      <c r="J46" s="43">
        <v>123</v>
      </c>
      <c r="K46" s="44">
        <v>265</v>
      </c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>
        <v>30</v>
      </c>
      <c r="G47" s="43">
        <v>2</v>
      </c>
      <c r="H47" s="43"/>
      <c r="I47" s="43">
        <v>14</v>
      </c>
      <c r="J47" s="43">
        <v>80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49</v>
      </c>
      <c r="F48" s="43">
        <v>100</v>
      </c>
      <c r="G48" s="43"/>
      <c r="H48" s="43"/>
      <c r="I48" s="43">
        <v>10</v>
      </c>
      <c r="J48" s="43">
        <v>47</v>
      </c>
      <c r="K48" s="44">
        <v>231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14</v>
      </c>
      <c r="H51" s="19">
        <f t="shared" ref="H51" si="19">SUM(H44:H50)</f>
        <v>15</v>
      </c>
      <c r="I51" s="19">
        <f t="shared" ref="I51" si="20">SUM(I44:I50)</f>
        <v>80</v>
      </c>
      <c r="J51" s="19">
        <f t="shared" ref="J51:L51" si="21">SUM(J44:J50)</f>
        <v>490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 t="shared" ref="G62" si="26">G51+G61</f>
        <v>14</v>
      </c>
      <c r="H62" s="32">
        <f t="shared" ref="H62" si="27">H51+H61</f>
        <v>15</v>
      </c>
      <c r="I62" s="32">
        <f t="shared" ref="I62" si="28">I51+I61</f>
        <v>80</v>
      </c>
      <c r="J62" s="32">
        <f t="shared" ref="J62:L62" si="29">J51+J61</f>
        <v>490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90</v>
      </c>
      <c r="G63" s="40">
        <v>14</v>
      </c>
      <c r="H63" s="40">
        <v>17</v>
      </c>
      <c r="I63" s="40">
        <v>7</v>
      </c>
      <c r="J63" s="40">
        <v>168</v>
      </c>
      <c r="K63" s="41">
        <v>198</v>
      </c>
      <c r="L63" s="40"/>
    </row>
    <row r="64" spans="1:12" ht="14.4" x14ac:dyDescent="0.3">
      <c r="A64" s="23"/>
      <c r="B64" s="15"/>
      <c r="C64" s="11"/>
      <c r="D64" s="6"/>
      <c r="E64" s="42" t="s">
        <v>51</v>
      </c>
      <c r="F64" s="43">
        <v>150</v>
      </c>
      <c r="G64" s="43">
        <v>3</v>
      </c>
      <c r="H64" s="43">
        <v>4</v>
      </c>
      <c r="I64" s="43">
        <v>22</v>
      </c>
      <c r="J64" s="43">
        <v>173</v>
      </c>
      <c r="K64" s="44">
        <v>91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/>
      <c r="H65" s="43"/>
      <c r="I65" s="43">
        <v>7</v>
      </c>
      <c r="J65" s="43">
        <v>28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>
        <v>30</v>
      </c>
      <c r="G66" s="43">
        <v>2</v>
      </c>
      <c r="H66" s="43"/>
      <c r="I66" s="43">
        <v>14</v>
      </c>
      <c r="J66" s="43">
        <v>80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49</v>
      </c>
      <c r="F67" s="43">
        <v>100</v>
      </c>
      <c r="G67" s="43"/>
      <c r="H67" s="43"/>
      <c r="I67" s="43">
        <v>10</v>
      </c>
      <c r="J67" s="43">
        <v>47</v>
      </c>
      <c r="K67" s="44">
        <v>231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19</v>
      </c>
      <c r="H70" s="19">
        <f t="shared" ref="H70" si="31">SUM(H63:H69)</f>
        <v>21</v>
      </c>
      <c r="I70" s="19">
        <f t="shared" ref="I70" si="32">SUM(I63:I69)</f>
        <v>60</v>
      </c>
      <c r="J70" s="19">
        <f t="shared" ref="J70:L70" si="33">SUM(J63:J69)</f>
        <v>496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570</v>
      </c>
      <c r="G81" s="32">
        <f t="shared" ref="G81" si="38">G70+G80</f>
        <v>19</v>
      </c>
      <c r="H81" s="32">
        <f t="shared" ref="H81" si="39">H70+H80</f>
        <v>21</v>
      </c>
      <c r="I81" s="32">
        <f t="shared" ref="I81" si="40">I70+I80</f>
        <v>60</v>
      </c>
      <c r="J81" s="32">
        <f t="shared" ref="J81:L81" si="41">J70+J80</f>
        <v>496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200</v>
      </c>
      <c r="G82" s="40">
        <v>6</v>
      </c>
      <c r="H82" s="40">
        <v>8</v>
      </c>
      <c r="I82" s="40">
        <v>26</v>
      </c>
      <c r="J82" s="40">
        <v>195</v>
      </c>
      <c r="K82" s="41">
        <v>117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4</v>
      </c>
      <c r="H84" s="43">
        <v>5</v>
      </c>
      <c r="I84" s="43">
        <v>16</v>
      </c>
      <c r="J84" s="43">
        <v>123</v>
      </c>
      <c r="K84" s="44">
        <v>265</v>
      </c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>
        <v>30</v>
      </c>
      <c r="G85" s="43">
        <v>2</v>
      </c>
      <c r="H85" s="43"/>
      <c r="I85" s="43">
        <v>14</v>
      </c>
      <c r="J85" s="43">
        <v>80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49</v>
      </c>
      <c r="F86" s="43">
        <v>100</v>
      </c>
      <c r="G86" s="43"/>
      <c r="H86" s="43"/>
      <c r="I86" s="43">
        <v>10</v>
      </c>
      <c r="J86" s="43">
        <v>47</v>
      </c>
      <c r="K86" s="44">
        <v>231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12</v>
      </c>
      <c r="H89" s="19">
        <f t="shared" ref="H89" si="43">SUM(H82:H88)</f>
        <v>13</v>
      </c>
      <c r="I89" s="19">
        <f t="shared" ref="I89" si="44">SUM(I82:I88)</f>
        <v>66</v>
      </c>
      <c r="J89" s="19">
        <f t="shared" ref="J89:L89" si="45">SUM(J82:J88)</f>
        <v>445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530</v>
      </c>
      <c r="G100" s="32">
        <f t="shared" ref="G100" si="50">G89+G99</f>
        <v>12</v>
      </c>
      <c r="H100" s="32">
        <f t="shared" ref="H100" si="51">H89+H99</f>
        <v>13</v>
      </c>
      <c r="I100" s="32">
        <f t="shared" ref="I100" si="52">I89+I99</f>
        <v>66</v>
      </c>
      <c r="J100" s="32">
        <f t="shared" ref="J100:L100" si="53">J89+J99</f>
        <v>445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150</v>
      </c>
      <c r="G101" s="40">
        <v>9</v>
      </c>
      <c r="H101" s="40">
        <v>6</v>
      </c>
      <c r="I101" s="40">
        <v>39</v>
      </c>
      <c r="J101" s="40">
        <v>243</v>
      </c>
      <c r="K101" s="41">
        <v>114</v>
      </c>
      <c r="L101" s="40"/>
    </row>
    <row r="102" spans="1:12" ht="14.4" x14ac:dyDescent="0.3">
      <c r="A102" s="23"/>
      <c r="B102" s="15"/>
      <c r="C102" s="11"/>
      <c r="D102" s="6"/>
      <c r="E102" s="42" t="s">
        <v>54</v>
      </c>
      <c r="F102" s="43">
        <v>90</v>
      </c>
      <c r="G102" s="43">
        <v>14</v>
      </c>
      <c r="H102" s="43">
        <v>14</v>
      </c>
      <c r="I102" s="43">
        <v>2</v>
      </c>
      <c r="J102" s="43">
        <v>190</v>
      </c>
      <c r="K102" s="44">
        <v>175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/>
      <c r="H103" s="43"/>
      <c r="I103" s="43">
        <v>28</v>
      </c>
      <c r="J103" s="43">
        <v>114</v>
      </c>
      <c r="K103" s="44">
        <v>236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>
        <v>30</v>
      </c>
      <c r="G104" s="43">
        <v>2</v>
      </c>
      <c r="H104" s="43"/>
      <c r="I104" s="43">
        <v>14</v>
      </c>
      <c r="J104" s="43">
        <v>80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47</v>
      </c>
      <c r="F106" s="43">
        <v>60</v>
      </c>
      <c r="G106" s="43"/>
      <c r="H106" s="43">
        <v>4</v>
      </c>
      <c r="I106" s="43">
        <v>2</v>
      </c>
      <c r="J106" s="43">
        <v>7</v>
      </c>
      <c r="K106" s="44">
        <v>54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25</v>
      </c>
      <c r="H108" s="19">
        <f t="shared" si="54"/>
        <v>24</v>
      </c>
      <c r="I108" s="19">
        <f t="shared" si="54"/>
        <v>85</v>
      </c>
      <c r="J108" s="19">
        <f t="shared" si="54"/>
        <v>634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530</v>
      </c>
      <c r="G119" s="32">
        <f t="shared" ref="G119" si="58">G108+G118</f>
        <v>25</v>
      </c>
      <c r="H119" s="32">
        <f t="shared" ref="H119" si="59">H108+H118</f>
        <v>24</v>
      </c>
      <c r="I119" s="32">
        <f t="shared" ref="I119" si="60">I108+I118</f>
        <v>85</v>
      </c>
      <c r="J119" s="32">
        <f t="shared" ref="J119:L119" si="61">J108+J118</f>
        <v>634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5</v>
      </c>
      <c r="H120" s="40">
        <v>9</v>
      </c>
      <c r="I120" s="40">
        <v>30</v>
      </c>
      <c r="J120" s="40">
        <v>213</v>
      </c>
      <c r="K120" s="41">
        <v>137</v>
      </c>
      <c r="L120" s="40"/>
    </row>
    <row r="121" spans="1:12" ht="14.4" x14ac:dyDescent="0.3">
      <c r="A121" s="14"/>
      <c r="B121" s="15"/>
      <c r="C121" s="11"/>
      <c r="D121" s="6"/>
      <c r="E121" s="42" t="s">
        <v>56</v>
      </c>
      <c r="F121" s="43">
        <v>90</v>
      </c>
      <c r="G121" s="43">
        <v>9</v>
      </c>
      <c r="H121" s="43">
        <v>15</v>
      </c>
      <c r="I121" s="43">
        <v>1</v>
      </c>
      <c r="J121" s="43">
        <v>202</v>
      </c>
      <c r="K121" s="44">
        <v>168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/>
      <c r="H122" s="43"/>
      <c r="I122" s="43">
        <v>28</v>
      </c>
      <c r="J122" s="43">
        <v>114</v>
      </c>
      <c r="K122" s="44">
        <v>236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>
        <v>30</v>
      </c>
      <c r="G123" s="43">
        <v>2</v>
      </c>
      <c r="H123" s="43"/>
      <c r="I123" s="43">
        <v>14</v>
      </c>
      <c r="J123" s="43">
        <v>80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57</v>
      </c>
      <c r="F124" s="43">
        <v>60</v>
      </c>
      <c r="G124" s="43">
        <v>1</v>
      </c>
      <c r="H124" s="43">
        <v>3</v>
      </c>
      <c r="I124" s="43">
        <v>4</v>
      </c>
      <c r="J124" s="43">
        <v>47</v>
      </c>
      <c r="K124" s="44">
        <v>42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17</v>
      </c>
      <c r="H127" s="19">
        <f t="shared" si="62"/>
        <v>27</v>
      </c>
      <c r="I127" s="19">
        <f t="shared" si="62"/>
        <v>77</v>
      </c>
      <c r="J127" s="19">
        <f t="shared" si="62"/>
        <v>656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530</v>
      </c>
      <c r="G138" s="32">
        <f t="shared" ref="G138" si="66">G127+G137</f>
        <v>17</v>
      </c>
      <c r="H138" s="32">
        <f t="shared" ref="H138" si="67">H127+H137</f>
        <v>27</v>
      </c>
      <c r="I138" s="32">
        <f t="shared" ref="I138" si="68">I127+I137</f>
        <v>77</v>
      </c>
      <c r="J138" s="32">
        <f t="shared" ref="J138:L138" si="69">J127+J137</f>
        <v>656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180</v>
      </c>
      <c r="G139" s="40">
        <v>19</v>
      </c>
      <c r="H139" s="40">
        <v>19</v>
      </c>
      <c r="I139" s="40">
        <v>28</v>
      </c>
      <c r="J139" s="40">
        <v>275</v>
      </c>
      <c r="K139" s="41">
        <v>199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>
        <v>30</v>
      </c>
      <c r="G142" s="43">
        <v>2</v>
      </c>
      <c r="H142" s="43"/>
      <c r="I142" s="43">
        <v>14</v>
      </c>
      <c r="J142" s="43">
        <v>80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/>
      <c r="H143" s="43"/>
      <c r="I143" s="43">
        <v>10</v>
      </c>
      <c r="J143" s="43">
        <v>47</v>
      </c>
      <c r="K143" s="44">
        <v>231</v>
      </c>
      <c r="L143" s="43"/>
    </row>
    <row r="144" spans="1:12" ht="14.4" x14ac:dyDescent="0.3">
      <c r="A144" s="23"/>
      <c r="B144" s="15"/>
      <c r="C144" s="11"/>
      <c r="D144" s="6" t="s">
        <v>59</v>
      </c>
      <c r="E144" s="42"/>
      <c r="F144" s="43">
        <v>95</v>
      </c>
      <c r="G144" s="43">
        <v>5</v>
      </c>
      <c r="H144" s="43">
        <v>3</v>
      </c>
      <c r="I144" s="43">
        <v>4</v>
      </c>
      <c r="J144" s="43">
        <v>63</v>
      </c>
      <c r="K144" s="44">
        <v>6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405</v>
      </c>
      <c r="G146" s="19">
        <f t="shared" ref="G146:J146" si="70">SUM(G139:G145)</f>
        <v>26</v>
      </c>
      <c r="H146" s="19">
        <f t="shared" si="70"/>
        <v>22</v>
      </c>
      <c r="I146" s="19">
        <f t="shared" si="70"/>
        <v>56</v>
      </c>
      <c r="J146" s="19">
        <f t="shared" si="70"/>
        <v>465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405</v>
      </c>
      <c r="G157" s="32">
        <f t="shared" ref="G157" si="74">G146+G156</f>
        <v>26</v>
      </c>
      <c r="H157" s="32">
        <f t="shared" ref="H157" si="75">H146+H156</f>
        <v>22</v>
      </c>
      <c r="I157" s="32">
        <f t="shared" ref="I157" si="76">I146+I156</f>
        <v>56</v>
      </c>
      <c r="J157" s="32">
        <f t="shared" ref="J157:L157" si="77">J146+J156</f>
        <v>465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5</v>
      </c>
      <c r="H158" s="40">
        <v>9</v>
      </c>
      <c r="I158" s="40">
        <v>30</v>
      </c>
      <c r="J158" s="40">
        <v>213</v>
      </c>
      <c r="K158" s="41">
        <v>137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/>
      <c r="H160" s="43"/>
      <c r="I160" s="43">
        <v>28</v>
      </c>
      <c r="J160" s="43">
        <v>114</v>
      </c>
      <c r="K160" s="44">
        <v>236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>
        <v>30</v>
      </c>
      <c r="G161" s="43">
        <v>2</v>
      </c>
      <c r="H161" s="43"/>
      <c r="I161" s="43">
        <v>14</v>
      </c>
      <c r="J161" s="43">
        <v>80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49</v>
      </c>
      <c r="F162" s="43">
        <v>100</v>
      </c>
      <c r="G162" s="43"/>
      <c r="H162" s="43"/>
      <c r="I162" s="43">
        <v>10</v>
      </c>
      <c r="J162" s="43">
        <v>47</v>
      </c>
      <c r="K162" s="44">
        <v>231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7</v>
      </c>
      <c r="H165" s="19">
        <f t="shared" si="78"/>
        <v>9</v>
      </c>
      <c r="I165" s="19">
        <f t="shared" si="78"/>
        <v>82</v>
      </c>
      <c r="J165" s="19">
        <f t="shared" si="78"/>
        <v>454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480</v>
      </c>
      <c r="G176" s="32">
        <f t="shared" ref="G176" si="82">G165+G175</f>
        <v>7</v>
      </c>
      <c r="H176" s="32">
        <f t="shared" ref="H176" si="83">H165+H175</f>
        <v>9</v>
      </c>
      <c r="I176" s="32">
        <f t="shared" ref="I176" si="84">I165+I175</f>
        <v>82</v>
      </c>
      <c r="J176" s="32">
        <f t="shared" ref="J176:L176" si="85">J165+J175</f>
        <v>454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250</v>
      </c>
      <c r="G177" s="40">
        <v>7</v>
      </c>
      <c r="H177" s="40">
        <v>7</v>
      </c>
      <c r="I177" s="40">
        <v>7</v>
      </c>
      <c r="J177" s="40">
        <v>182</v>
      </c>
      <c r="K177" s="41">
        <v>87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4</v>
      </c>
      <c r="H179" s="43">
        <v>5</v>
      </c>
      <c r="I179" s="43">
        <v>16</v>
      </c>
      <c r="J179" s="43">
        <v>123</v>
      </c>
      <c r="K179" s="44">
        <v>265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>
        <v>30</v>
      </c>
      <c r="G180" s="43">
        <v>2</v>
      </c>
      <c r="H180" s="43"/>
      <c r="I180" s="43">
        <v>14</v>
      </c>
      <c r="J180" s="43">
        <v>80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2</v>
      </c>
      <c r="H181" s="43">
        <v>1</v>
      </c>
      <c r="I181" s="43">
        <v>21</v>
      </c>
      <c r="J181" s="43">
        <v>96</v>
      </c>
      <c r="K181" s="44">
        <v>231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</v>
      </c>
      <c r="H184" s="19">
        <f t="shared" si="86"/>
        <v>13</v>
      </c>
      <c r="I184" s="19">
        <f t="shared" si="86"/>
        <v>58</v>
      </c>
      <c r="J184" s="19">
        <f t="shared" si="86"/>
        <v>481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580</v>
      </c>
      <c r="G195" s="32">
        <f t="shared" ref="G195" si="90">G184+G194</f>
        <v>15</v>
      </c>
      <c r="H195" s="32">
        <f t="shared" ref="H195" si="91">H184+H194</f>
        <v>13</v>
      </c>
      <c r="I195" s="32">
        <f t="shared" ref="I195" si="92">I184+I194</f>
        <v>58</v>
      </c>
      <c r="J195" s="32">
        <f t="shared" ref="J195:L195" si="93">J184+J194</f>
        <v>481</v>
      </c>
      <c r="K195" s="32"/>
      <c r="L195" s="32">
        <f t="shared" si="93"/>
        <v>0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17.399999999999999</v>
      </c>
      <c r="H196" s="34">
        <f t="shared" si="94"/>
        <v>18</v>
      </c>
      <c r="I196" s="34">
        <f t="shared" si="94"/>
        <v>70</v>
      </c>
      <c r="J196" s="34">
        <f t="shared" si="94"/>
        <v>515.79999999999995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2023-10-13T08:34:13Z</dcterms:modified>
</cp:coreProperties>
</file>